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gvfiler01\sz010721\Finanzamt\USt 2022\§ 2b UStG\Schulungen KiG §2b UStG\"/>
    </mc:Choice>
  </mc:AlternateContent>
  <bookViews>
    <workbookView xWindow="0" yWindow="0" windowWidth="28800" windowHeight="1271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4" i="1" l="1"/>
  <c r="N91" i="1"/>
  <c r="N60" i="1"/>
  <c r="N57" i="1"/>
  <c r="N62" i="1" s="1"/>
  <c r="A64" i="1" s="1"/>
  <c r="N96" i="1" l="1"/>
  <c r="N98" i="1" s="1"/>
  <c r="A100" i="1" s="1"/>
</calcChain>
</file>

<file path=xl/comments1.xml><?xml version="1.0" encoding="utf-8"?>
<comments xmlns="http://schemas.openxmlformats.org/spreadsheetml/2006/main">
  <authors>
    <author>Stefan Zimmer</author>
  </authors>
  <commentList>
    <comment ref="N45" authorId="0" shapeId="0">
      <text>
        <r>
          <rPr>
            <b/>
            <sz val="9"/>
            <color indexed="81"/>
            <rFont val="Segoe UI"/>
            <charset val="1"/>
          </rPr>
          <t>Stefan Zimmer:</t>
        </r>
        <r>
          <rPr>
            <sz val="9"/>
            <color indexed="81"/>
            <rFont val="Segoe UI"/>
            <charset val="1"/>
          </rPr>
          <t xml:space="preserve">
hier die Gesamtsumme eintragen aus der Buchhaltung eintragen, 
s. Erlätuerungen links</t>
        </r>
      </text>
    </comment>
    <comment ref="N79" authorId="0" shapeId="0">
      <text>
        <r>
          <rPr>
            <b/>
            <sz val="9"/>
            <color indexed="81"/>
            <rFont val="Segoe UI"/>
            <charset val="1"/>
          </rPr>
          <t>Stefan Zimmer:</t>
        </r>
        <r>
          <rPr>
            <sz val="9"/>
            <color indexed="81"/>
            <rFont val="Segoe UI"/>
            <charset val="1"/>
          </rPr>
          <t xml:space="preserve">
hier die Gesamtsumme eintragen aus der Buchhaltung eintragen, 
s. Erlätuerungen links</t>
        </r>
      </text>
    </comment>
  </commentList>
</comments>
</file>

<file path=xl/sharedStrings.xml><?xml version="1.0" encoding="utf-8"?>
<sst xmlns="http://schemas.openxmlformats.org/spreadsheetml/2006/main" count="69" uniqueCount="52">
  <si>
    <t>Besteuerung der Kleinunternehmer (Nullbesteuerung), § 19 UStG</t>
  </si>
  <si>
    <t>Bei diesen Unternehmern wird gem. § 19 Abs. 1 S. 1 UStG die an sich geschuldete Umsatzsteuer nicht erhoben.</t>
  </si>
  <si>
    <t>Auf der anderen Seite steht der Kirchengemeinde als Kleinunternehmerin hinsichtlich der ihr in Rechnung gestellten</t>
  </si>
  <si>
    <t>Umsatzsteuer für Eingangsleistungen gem. § 19 Abs. 1 S. 4 UStG auch kein Vorsteuerabzug zu.</t>
  </si>
  <si>
    <t>Da sich die fehlende Berechtigung zum Vorsteuerabzug, insbesondere bei hohen Eingangsleistungen negativ</t>
  </si>
  <si>
    <t>auswirken kann, kann die Kirchengemeinde auf die Anwendung der Kleinunternehmerregelung gem. § 19 Abs. 2 UStG</t>
  </si>
  <si>
    <t>verzichten, mit der Folge, dass entgegen § 19 Abs. 1 UStG diese Umsatzsteuer abführen muss, andererseits sie jedoch</t>
  </si>
  <si>
    <t>auch Vorsteuer geltend machen kann.</t>
  </si>
  <si>
    <t>Maßgebliche Umsatzgrenzen, § 19 Abs. 1 S. 1 UStG</t>
  </si>
  <si>
    <t>Es gelten folgende Umsatzgrenzen, die nicht überschritten werden dürfen:</t>
  </si>
  <si>
    <t>- vorangegangenes Kalenderjahr: EUR 22.000,00 = tatsächlicher Umsatz und</t>
  </si>
  <si>
    <t>- laufendes Kalenderjahr: EUR 50.000,00 = voraussichtlicher Umsatz (Prognose)</t>
  </si>
  <si>
    <t>Beide Umsatzgrenzen müssen erfüllt sein, d.h. ist nur eine Umsatzgrenze überschritten, greift die Kleinutnernehmer-</t>
  </si>
  <si>
    <t>regelung nicht ein.</t>
  </si>
  <si>
    <t>Bei der Ermittlung der Grenze von EUR 50.000,00 für das laufende Jahr ist zu Beginn des Jahres eine Prognose vorzunehmen,</t>
  </si>
  <si>
    <t>die auch dann maßgebend bleibt, wenn der tatsächliche Umsatz später höher war.</t>
  </si>
  <si>
    <t>Besonderheiten im Jahr der Neugründung</t>
  </si>
  <si>
    <t>Mangels Vorjahresumsatz ist auf den voraussichtlichen Umsatz des laufenden Kalenderjahres abzustellen = Prognose</t>
  </si>
  <si>
    <t>nach § 19 Abs. 3 S. 3 und 4 auf einen Jahresumsatz hochzurechnen.</t>
  </si>
  <si>
    <t>Bsp. Neugründung 1.4.2022: Prognostizierte Umsätze bis Ende 2022: EUR 14.000,00</t>
  </si>
  <si>
    <t>Hochrechnung auf Jahresumsatz: 12/9 x EUR 14.000,00 = EUR 18.666,67</t>
  </si>
  <si>
    <t xml:space="preserve">Kleinunternehmerregelung würde greifen, da die Umsatzgrenze von EUR 22.000,00 im Gründungsjahr voraussichtlich nicht </t>
  </si>
  <si>
    <t>überschritten wird.</t>
  </si>
  <si>
    <t>Ermittung des Gesamtumsatzes, § 19 Abs. 1 S. 1 und  i.V.m. Abs. 3</t>
  </si>
  <si>
    <t>Ausgangspunkt für die Ermittlung der nach § 19 Abs.  1 S. 1 maßgeblichen Umsatzgrenze ist gem. § 19 Abs. 1 S. 2 der nach vereinnahmten</t>
  </si>
  <si>
    <t>Entgelten bemessene Gesamtumsatz i.S.d. § 19 Abs. 3, gekürzt um Umsätze mit Wirtschaftsgütern des Anlagevermögens.</t>
  </si>
  <si>
    <t>ohne Einfuhren und innergemeinschaftliche Erwerbe (sofern vorliegend)</t>
  </si>
  <si>
    <t>abzüglich nachfolgender Umsätze, § 19 Abs. 3 S. 1 Nr. 1</t>
  </si>
  <si>
    <t>Umsätze mit amtlichen Wertzeichen, § 4 Nr. 8i UStG</t>
  </si>
  <si>
    <t>Umsätze aus Vermietung und Verpachtung, § 4 Nr. 12a-c UStG</t>
  </si>
  <si>
    <t>Umsätze aus die unmittelbar dem Schul- und Bildungszweck dienenden Leistungen, § 4 Nr. 21a UStG</t>
  </si>
  <si>
    <t>Umsätze aus der Erziehung von Kindern und Jugendlichen, § 4 Nr. 23 a, b, c UStG</t>
  </si>
  <si>
    <t>Umsätze aus Jugendhilfe, § 4 Nr. 25 UStG</t>
  </si>
  <si>
    <t>Umsätze aus ehrenamtlicher Tätigkeit, § 4 Nr. 26 UStG</t>
  </si>
  <si>
    <t>Umsätze aus Gestellung von religiösem Personal, § 4 Nr. 27a UStG</t>
  </si>
  <si>
    <t>Umsätze von Mitgliedern die eine dem Gemeinwohl dienende unternehmerische Tätigkeit tun (Sammeltatbestand zu den v.g. Nr.), § 4 Nr. 29 UStG</t>
  </si>
  <si>
    <t>Summe</t>
  </si>
  <si>
    <t>abzüglich Umsätze mit Wirtschaftsgütern des Anlagevermögens, § 19 Abs. 1 S. 2 UStG</t>
  </si>
  <si>
    <t>Allgemeines Ermittlungsschema</t>
  </si>
  <si>
    <t>Ermittlungsschema im Falle einer Neugründung</t>
  </si>
  <si>
    <r>
      <t xml:space="preserve">Summe der </t>
    </r>
    <r>
      <rPr>
        <b/>
        <sz val="11"/>
        <color theme="1"/>
        <rFont val="Calibri"/>
        <family val="2"/>
        <scheme val="minor"/>
      </rPr>
      <t>steuerbaren Umsätze</t>
    </r>
    <r>
      <rPr>
        <sz val="11"/>
        <color theme="1"/>
        <rFont val="Calibri"/>
        <family val="2"/>
        <scheme val="minor"/>
      </rPr>
      <t xml:space="preserve"> nach § 1 Abs. 1 Nr. 1, § 19 Abs. 3 S. 1</t>
    </r>
  </si>
  <si>
    <r>
      <t xml:space="preserve">anzusetzen sind die </t>
    </r>
    <r>
      <rPr>
        <b/>
        <sz val="11"/>
        <color theme="1"/>
        <rFont val="Calibri"/>
        <family val="2"/>
        <scheme val="minor"/>
      </rPr>
      <t>Bruttobeträge (inkl. USt)</t>
    </r>
    <r>
      <rPr>
        <sz val="11"/>
        <color theme="1"/>
        <rFont val="Calibri"/>
        <family val="2"/>
        <scheme val="minor"/>
      </rPr>
      <t xml:space="preserve"> und nur vereinnahmte Entgelte</t>
    </r>
  </si>
  <si>
    <t>Umsätze aus  Vorträgen, Kursne und anderen Veranstaltungen wissenschaftlicher oder belehrender Art, § 4 Nr. 22 a, b UStG</t>
  </si>
  <si>
    <t>Kleinunternehmergesamtumsatz (ggf. sog. Nullbesteuerungsumsatz)</t>
  </si>
  <si>
    <t>Dieses Schema ist nur zu verwenden, wenn eine Neugründung unterjährig vorgenommen wurde, z.B. Neufusionierung oder Neugründung KGV PAStR.</t>
  </si>
  <si>
    <t>Gründungsmonat lt. Dekret in Zahl 1-12</t>
  </si>
  <si>
    <r>
      <t xml:space="preserve">alle Lieferungen und sonstigen Leistungen (in Summe) </t>
    </r>
    <r>
      <rPr>
        <b/>
        <sz val="11"/>
        <color theme="1"/>
        <rFont val="Calibri"/>
        <family val="2"/>
        <scheme val="minor"/>
      </rPr>
      <t>ohne die nichtsteuerbaren</t>
    </r>
    <r>
      <rPr>
        <sz val="11"/>
        <color theme="1"/>
        <rFont val="Calibri"/>
        <family val="2"/>
        <scheme val="minor"/>
      </rPr>
      <t xml:space="preserve"> Umsätze (wie z.B. Spenden, Fördermaßnahmen, Kirchensteuermittel)</t>
    </r>
  </si>
  <si>
    <t>Hochrechnung: Kleinunternehmergesamtumsatz (ggf. sog. Nullbesteuerungsumsatz)</t>
  </si>
  <si>
    <t>Zwischengröße für Prüfung Kleinunternehmergesamtumsatz</t>
  </si>
  <si>
    <t>Wichtig: Irrtümlich ausgestellte Umsatzsteuerbeträge, trotz Inanspruchnahme der Kleinunternehmerregelung, sowie Umsatzsteuerbeträge aus Auslandssachverhalten (§ 13b, innergemeinschaftlicher Erwerb und Einfuhr) schuldet die Kirchengemeinde immer!</t>
  </si>
  <si>
    <t>§ 19 UStG enthält Sonderregelungen für Unternehmer (Kirchengemeinden) mit geringen Gesamtumsätzen.</t>
  </si>
  <si>
    <t>Maßgebend ist die Grenze von EUR 22.000,00 im Gründungsjahr der prognostizierte Umsatz für das Restjahr ab Gründung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</si>
</sst>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4" fontId="0" fillId="0" borderId="0" xfId="0" applyNumberFormat="1"/>
    <xf numFmtId="16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1" fillId="0" borderId="0" xfId="0" applyFont="1"/>
    <xf numFmtId="0" fontId="12" fillId="0" borderId="1" xfId="0" applyFont="1" applyBorder="1"/>
    <xf numFmtId="164" fontId="12" fillId="0" borderId="1" xfId="0" applyNumberFormat="1" applyFont="1" applyBorder="1"/>
    <xf numFmtId="0" fontId="12" fillId="0" borderId="0" xfId="0" applyFont="1"/>
    <xf numFmtId="0" fontId="1" fillId="0" borderId="0" xfId="0" quotePrefix="1" applyFont="1"/>
    <xf numFmtId="0" fontId="0" fillId="0" borderId="5" xfId="0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11" fillId="0" borderId="5" xfId="0" applyFont="1" applyBorder="1"/>
    <xf numFmtId="0" fontId="11" fillId="0" borderId="0" xfId="0" applyFont="1" applyBorder="1"/>
    <xf numFmtId="0" fontId="2" fillId="0" borderId="5" xfId="0" applyFont="1" applyBorder="1"/>
    <xf numFmtId="164" fontId="0" fillId="0" borderId="0" xfId="0" applyNumberFormat="1" applyFill="1" applyBorder="1"/>
    <xf numFmtId="0" fontId="6" fillId="0" borderId="7" xfId="0" applyFont="1" applyBorder="1"/>
    <xf numFmtId="0" fontId="8" fillId="0" borderId="5" xfId="0" applyFont="1" applyBorder="1"/>
    <xf numFmtId="0" fontId="1" fillId="0" borderId="5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4" fontId="0" fillId="0" borderId="9" xfId="0" applyNumberFormat="1" applyBorder="1"/>
    <xf numFmtId="0" fontId="0" fillId="0" borderId="10" xfId="0" applyBorder="1"/>
    <xf numFmtId="0" fontId="4" fillId="0" borderId="5" xfId="0" applyFont="1" applyBorder="1"/>
    <xf numFmtId="0" fontId="5" fillId="0" borderId="7" xfId="0" applyFont="1" applyBorder="1"/>
    <xf numFmtId="0" fontId="12" fillId="0" borderId="0" xfId="0" applyFont="1" applyBorder="1"/>
    <xf numFmtId="0" fontId="12" fillId="0" borderId="6" xfId="0" applyFont="1" applyBorder="1"/>
    <xf numFmtId="0" fontId="6" fillId="0" borderId="5" xfId="0" applyFont="1" applyBorder="1"/>
    <xf numFmtId="0" fontId="4" fillId="2" borderId="2" xfId="0" applyFont="1" applyFill="1" applyBorder="1"/>
    <xf numFmtId="0" fontId="0" fillId="2" borderId="3" xfId="0" applyFill="1" applyBorder="1"/>
    <xf numFmtId="4" fontId="0" fillId="2" borderId="3" xfId="0" applyNumberFormat="1" applyFill="1" applyBorder="1"/>
    <xf numFmtId="0" fontId="0" fillId="2" borderId="4" xfId="0" applyFill="1" applyBorder="1"/>
    <xf numFmtId="164" fontId="2" fillId="2" borderId="0" xfId="0" applyNumberFormat="1" applyFont="1" applyFill="1" applyBorder="1" applyProtection="1"/>
    <xf numFmtId="164" fontId="7" fillId="0" borderId="1" xfId="0" applyNumberFormat="1" applyFont="1" applyBorder="1" applyProtection="1"/>
    <xf numFmtId="164" fontId="13" fillId="0" borderId="1" xfId="0" applyNumberFormat="1" applyFont="1" applyBorder="1" applyProtection="1"/>
    <xf numFmtId="164" fontId="0" fillId="3" borderId="0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2"/>
  <sheetViews>
    <sheetView tabSelected="1" topLeftCell="A67" workbookViewId="0">
      <selection activeCell="O13" sqref="O13"/>
    </sheetView>
  </sheetViews>
  <sheetFormatPr baseColWidth="10" defaultRowHeight="14.5" x14ac:dyDescent="0.35"/>
  <cols>
    <col min="14" max="14" width="16.1796875" style="3" bestFit="1" customWidth="1"/>
  </cols>
  <sheetData>
    <row r="1" spans="1:1" ht="15.5" x14ac:dyDescent="0.35">
      <c r="A1" s="2" t="s">
        <v>0</v>
      </c>
    </row>
    <row r="3" spans="1:1" x14ac:dyDescent="0.35">
      <c r="A3" t="s">
        <v>50</v>
      </c>
    </row>
    <row r="5" spans="1:1" x14ac:dyDescent="0.35">
      <c r="A5" t="s">
        <v>1</v>
      </c>
    </row>
    <row r="7" spans="1:1" x14ac:dyDescent="0.35">
      <c r="A7" t="s">
        <v>2</v>
      </c>
    </row>
    <row r="8" spans="1:1" x14ac:dyDescent="0.35">
      <c r="A8" t="s">
        <v>3</v>
      </c>
    </row>
    <row r="10" spans="1:1" x14ac:dyDescent="0.35">
      <c r="A10" t="s">
        <v>4</v>
      </c>
    </row>
    <row r="11" spans="1:1" x14ac:dyDescent="0.35">
      <c r="A11" t="s">
        <v>5</v>
      </c>
    </row>
    <row r="12" spans="1:1" x14ac:dyDescent="0.35">
      <c r="A12" t="s">
        <v>6</v>
      </c>
    </row>
    <row r="13" spans="1:1" x14ac:dyDescent="0.35">
      <c r="A13" t="s">
        <v>7</v>
      </c>
    </row>
    <row r="15" spans="1:1" x14ac:dyDescent="0.35">
      <c r="A15" s="1" t="s">
        <v>8</v>
      </c>
    </row>
    <row r="16" spans="1:1" x14ac:dyDescent="0.35">
      <c r="A16" t="s">
        <v>9</v>
      </c>
    </row>
    <row r="17" spans="1:6" x14ac:dyDescent="0.35">
      <c r="A17" s="14" t="s">
        <v>10</v>
      </c>
      <c r="B17" s="10"/>
      <c r="C17" s="10"/>
      <c r="D17" s="10"/>
      <c r="E17" s="10"/>
      <c r="F17" s="10"/>
    </row>
    <row r="18" spans="1:6" x14ac:dyDescent="0.35">
      <c r="A18" s="14" t="s">
        <v>11</v>
      </c>
      <c r="B18" s="10"/>
      <c r="C18" s="10"/>
      <c r="D18" s="10"/>
      <c r="E18" s="10"/>
      <c r="F18" s="10"/>
    </row>
    <row r="20" spans="1:6" x14ac:dyDescent="0.35">
      <c r="A20" t="s">
        <v>12</v>
      </c>
    </row>
    <row r="21" spans="1:6" x14ac:dyDescent="0.35">
      <c r="A21" t="s">
        <v>13</v>
      </c>
    </row>
    <row r="23" spans="1:6" x14ac:dyDescent="0.35">
      <c r="A23" t="s">
        <v>14</v>
      </c>
    </row>
    <row r="24" spans="1:6" x14ac:dyDescent="0.35">
      <c r="A24" t="s">
        <v>15</v>
      </c>
    </row>
    <row r="26" spans="1:6" x14ac:dyDescent="0.35">
      <c r="A26" s="1" t="s">
        <v>16</v>
      </c>
    </row>
    <row r="27" spans="1:6" x14ac:dyDescent="0.35">
      <c r="A27" t="s">
        <v>17</v>
      </c>
    </row>
    <row r="28" spans="1:6" x14ac:dyDescent="0.35">
      <c r="A28" t="s">
        <v>51</v>
      </c>
    </row>
    <row r="29" spans="1:6" x14ac:dyDescent="0.35">
      <c r="A29" t="s">
        <v>18</v>
      </c>
    </row>
    <row r="30" spans="1:6" x14ac:dyDescent="0.35">
      <c r="A30" t="s">
        <v>19</v>
      </c>
    </row>
    <row r="31" spans="1:6" x14ac:dyDescent="0.35">
      <c r="A31" t="s">
        <v>20</v>
      </c>
    </row>
    <row r="32" spans="1:6" x14ac:dyDescent="0.35">
      <c r="A32" t="s">
        <v>21</v>
      </c>
    </row>
    <row r="33" spans="1:20" x14ac:dyDescent="0.35">
      <c r="A33" t="s">
        <v>22</v>
      </c>
    </row>
    <row r="35" spans="1:20" x14ac:dyDescent="0.35">
      <c r="A35" s="1" t="s">
        <v>23</v>
      </c>
    </row>
    <row r="36" spans="1:20" x14ac:dyDescent="0.35">
      <c r="A36" t="s">
        <v>24</v>
      </c>
    </row>
    <row r="37" spans="1:20" x14ac:dyDescent="0.35">
      <c r="A37" t="s">
        <v>25</v>
      </c>
    </row>
    <row r="39" spans="1:20" ht="15" thickBot="1" x14ac:dyDescent="0.4"/>
    <row r="40" spans="1:20" ht="18.5" x14ac:dyDescent="0.45">
      <c r="A40" s="37" t="s">
        <v>38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38"/>
      <c r="P40" s="38"/>
      <c r="Q40" s="38"/>
      <c r="R40" s="38"/>
      <c r="S40" s="38"/>
      <c r="T40" s="40"/>
    </row>
    <row r="41" spans="1:20" x14ac:dyDescent="0.35">
      <c r="A41" s="1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6"/>
      <c r="O41" s="8"/>
      <c r="P41" s="8"/>
      <c r="Q41" s="8"/>
      <c r="R41" s="8"/>
      <c r="S41" s="8"/>
      <c r="T41" s="17"/>
    </row>
    <row r="42" spans="1:20" x14ac:dyDescent="0.35">
      <c r="A42" s="15" t="s">
        <v>40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6"/>
      <c r="O42" s="8"/>
      <c r="P42" s="8"/>
      <c r="Q42" s="8"/>
      <c r="R42" s="8"/>
      <c r="S42" s="8"/>
      <c r="T42" s="17"/>
    </row>
    <row r="43" spans="1:20" x14ac:dyDescent="0.35">
      <c r="A43" s="15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6"/>
      <c r="O43" s="8"/>
      <c r="P43" s="8"/>
      <c r="Q43" s="8"/>
      <c r="R43" s="8"/>
      <c r="S43" s="8"/>
      <c r="T43" s="17"/>
    </row>
    <row r="44" spans="1:20" x14ac:dyDescent="0.35">
      <c r="A44" s="15" t="s">
        <v>26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6"/>
      <c r="O44" s="8"/>
      <c r="P44" s="8"/>
      <c r="Q44" s="8"/>
      <c r="R44" s="8"/>
      <c r="S44" s="8"/>
      <c r="T44" s="17"/>
    </row>
    <row r="45" spans="1:20" x14ac:dyDescent="0.35">
      <c r="A45" s="18" t="s">
        <v>41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4"/>
      <c r="N45" s="46">
        <v>0</v>
      </c>
      <c r="O45" s="8"/>
      <c r="P45" s="8"/>
      <c r="Q45" s="8"/>
      <c r="R45" s="8"/>
      <c r="S45" s="8"/>
      <c r="T45" s="17"/>
    </row>
    <row r="46" spans="1:20" x14ac:dyDescent="0.35">
      <c r="A46" s="1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9"/>
      <c r="O46" s="8"/>
      <c r="P46" s="8"/>
      <c r="Q46" s="8"/>
      <c r="R46" s="8"/>
      <c r="S46" s="8"/>
      <c r="T46" s="17"/>
    </row>
    <row r="47" spans="1:20" x14ac:dyDescent="0.35">
      <c r="A47" s="19" t="s">
        <v>27</v>
      </c>
      <c r="B47" s="20"/>
      <c r="C47" s="20"/>
      <c r="D47" s="20"/>
      <c r="E47" s="20"/>
      <c r="F47" s="8"/>
      <c r="G47" s="8"/>
      <c r="H47" s="8"/>
      <c r="I47" s="8"/>
      <c r="J47" s="8"/>
      <c r="K47" s="8"/>
      <c r="L47" s="8"/>
      <c r="M47" s="9"/>
      <c r="N47" s="9"/>
      <c r="O47" s="8"/>
      <c r="P47" s="8"/>
      <c r="Q47" s="8"/>
      <c r="R47" s="8"/>
      <c r="S47" s="8"/>
      <c r="T47" s="17"/>
    </row>
    <row r="48" spans="1:20" x14ac:dyDescent="0.35">
      <c r="A48" s="15" t="s">
        <v>28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44">
        <v>0</v>
      </c>
      <c r="N48" s="9"/>
      <c r="O48" s="8"/>
      <c r="P48" s="8"/>
      <c r="Q48" s="8"/>
      <c r="R48" s="8"/>
      <c r="S48" s="8"/>
      <c r="T48" s="17"/>
    </row>
    <row r="49" spans="1:20" x14ac:dyDescent="0.35">
      <c r="A49" s="15" t="s">
        <v>29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44">
        <v>0</v>
      </c>
      <c r="N49" s="9"/>
      <c r="O49" s="8"/>
      <c r="P49" s="8"/>
      <c r="Q49" s="8"/>
      <c r="R49" s="8"/>
      <c r="S49" s="8"/>
      <c r="T49" s="17"/>
    </row>
    <row r="50" spans="1:20" x14ac:dyDescent="0.35">
      <c r="A50" s="15" t="s">
        <v>30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44">
        <v>0</v>
      </c>
      <c r="N50" s="9"/>
      <c r="O50" s="8"/>
      <c r="P50" s="8"/>
      <c r="Q50" s="8"/>
      <c r="R50" s="8"/>
      <c r="S50" s="8"/>
      <c r="T50" s="17"/>
    </row>
    <row r="51" spans="1:20" x14ac:dyDescent="0.35">
      <c r="A51" s="15" t="s">
        <v>42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44">
        <v>0</v>
      </c>
      <c r="N51" s="9"/>
      <c r="O51" s="8"/>
      <c r="P51" s="8"/>
      <c r="Q51" s="8"/>
      <c r="R51" s="8"/>
      <c r="S51" s="8"/>
      <c r="T51" s="17"/>
    </row>
    <row r="52" spans="1:20" x14ac:dyDescent="0.35">
      <c r="A52" s="15" t="s">
        <v>31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44">
        <v>0</v>
      </c>
      <c r="N52" s="9"/>
      <c r="O52" s="8"/>
      <c r="P52" s="8"/>
      <c r="Q52" s="8"/>
      <c r="R52" s="8"/>
      <c r="S52" s="8"/>
      <c r="T52" s="17"/>
    </row>
    <row r="53" spans="1:20" x14ac:dyDescent="0.35">
      <c r="A53" s="15" t="s">
        <v>32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44">
        <v>0</v>
      </c>
      <c r="N53" s="9"/>
      <c r="O53" s="8"/>
      <c r="P53" s="8"/>
      <c r="Q53" s="8"/>
      <c r="R53" s="8"/>
      <c r="S53" s="8"/>
      <c r="T53" s="17"/>
    </row>
    <row r="54" spans="1:20" x14ac:dyDescent="0.35">
      <c r="A54" s="15" t="s">
        <v>33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44">
        <v>0</v>
      </c>
      <c r="N54" s="9"/>
      <c r="O54" s="8"/>
      <c r="P54" s="8"/>
      <c r="Q54" s="8"/>
      <c r="R54" s="8"/>
      <c r="S54" s="8"/>
      <c r="T54" s="17"/>
    </row>
    <row r="55" spans="1:20" x14ac:dyDescent="0.35">
      <c r="A55" s="15" t="s">
        <v>34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44">
        <v>0</v>
      </c>
      <c r="N55" s="9"/>
      <c r="O55" s="8"/>
      <c r="P55" s="8"/>
      <c r="Q55" s="8"/>
      <c r="R55" s="8"/>
      <c r="S55" s="8"/>
      <c r="T55" s="17"/>
    </row>
    <row r="56" spans="1:20" x14ac:dyDescent="0.35">
      <c r="A56" s="18" t="s">
        <v>35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45">
        <v>0</v>
      </c>
      <c r="N56" s="4"/>
      <c r="O56" s="8"/>
      <c r="P56" s="8"/>
      <c r="Q56" s="8"/>
      <c r="R56" s="8"/>
      <c r="S56" s="8"/>
      <c r="T56" s="17"/>
    </row>
    <row r="57" spans="1:20" x14ac:dyDescent="0.35">
      <c r="A57" s="21" t="s">
        <v>36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  <c r="N57" s="41">
        <f>SUM(M48:M56)</f>
        <v>0</v>
      </c>
      <c r="O57" s="8"/>
      <c r="P57" s="8"/>
      <c r="Q57" s="8"/>
      <c r="R57" s="8"/>
      <c r="S57" s="8"/>
      <c r="T57" s="17"/>
    </row>
    <row r="58" spans="1:20" x14ac:dyDescent="0.35">
      <c r="A58" s="1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9"/>
      <c r="O58" s="8"/>
      <c r="P58" s="8"/>
      <c r="Q58" s="8"/>
      <c r="R58" s="8"/>
      <c r="S58" s="8"/>
      <c r="T58" s="17"/>
    </row>
    <row r="59" spans="1:20" x14ac:dyDescent="0.35">
      <c r="A59" s="18" t="s">
        <v>37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45">
        <v>0</v>
      </c>
      <c r="N59" s="4"/>
      <c r="O59" s="8"/>
      <c r="P59" s="8"/>
      <c r="Q59" s="8"/>
      <c r="R59" s="8"/>
      <c r="S59" s="8"/>
      <c r="T59" s="17"/>
    </row>
    <row r="60" spans="1:20" x14ac:dyDescent="0.35">
      <c r="A60" s="1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22"/>
      <c r="N60" s="41">
        <f>SUM(M59)</f>
        <v>0</v>
      </c>
      <c r="O60" s="8"/>
      <c r="P60" s="8"/>
      <c r="Q60" s="8"/>
      <c r="R60" s="8"/>
      <c r="S60" s="8"/>
      <c r="T60" s="17"/>
    </row>
    <row r="61" spans="1:20" x14ac:dyDescent="0.35">
      <c r="A61" s="1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9"/>
      <c r="O61" s="8"/>
      <c r="P61" s="8"/>
      <c r="Q61" s="8"/>
      <c r="R61" s="8"/>
      <c r="S61" s="8"/>
      <c r="T61" s="17"/>
    </row>
    <row r="62" spans="1:20" ht="21" x14ac:dyDescent="0.5">
      <c r="A62" s="23" t="s">
        <v>43</v>
      </c>
      <c r="B62" s="6"/>
      <c r="C62" s="6"/>
      <c r="D62" s="6"/>
      <c r="E62" s="6"/>
      <c r="F62" s="6"/>
      <c r="G62" s="5"/>
      <c r="H62" s="5"/>
      <c r="I62" s="5"/>
      <c r="J62" s="5"/>
      <c r="K62" s="5"/>
      <c r="L62" s="5"/>
      <c r="M62" s="4"/>
      <c r="N62" s="42">
        <f>N45-N57-N60</f>
        <v>0</v>
      </c>
      <c r="O62" s="8"/>
      <c r="P62" s="8"/>
      <c r="Q62" s="8"/>
      <c r="R62" s="8"/>
      <c r="S62" s="8"/>
      <c r="T62" s="17"/>
    </row>
    <row r="63" spans="1:20" x14ac:dyDescent="0.35">
      <c r="A63" s="15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6"/>
      <c r="O63" s="8"/>
      <c r="P63" s="8"/>
      <c r="Q63" s="8"/>
      <c r="R63" s="8"/>
      <c r="S63" s="8"/>
      <c r="T63" s="17"/>
    </row>
    <row r="64" spans="1:20" ht="23.5" x14ac:dyDescent="0.55000000000000004">
      <c r="A64" s="24" t="str">
        <f>IF(N62&lt;=22000,"Der Vorjahres-Gesamtumsatz deutet auf die Inanspruchnahme der Kleinunternehmerregelung hin.",IF(N62&gt;22000,"Der Vorjahres-Gesamtumsatz deutet auf eine künftige Umsatzsteuerpflicht, mindestens eine vierteljährliche Voranmeldung hin."))</f>
        <v>Der Vorjahres-Gesamtumsatz deutet auf die Inanspruchnahme der Kleinunternehmerregelung hin.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6"/>
      <c r="O64" s="8"/>
      <c r="P64" s="8"/>
      <c r="Q64" s="8"/>
      <c r="R64" s="8"/>
      <c r="S64" s="8"/>
      <c r="T64" s="17"/>
    </row>
    <row r="65" spans="1:20" x14ac:dyDescent="0.35">
      <c r="A65" s="25" t="s">
        <v>49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26"/>
      <c r="O65" s="7"/>
      <c r="P65" s="7"/>
      <c r="Q65" s="7"/>
      <c r="R65" s="7"/>
      <c r="S65" s="7"/>
      <c r="T65" s="27"/>
    </row>
    <row r="66" spans="1:20" ht="15" thickBot="1" x14ac:dyDescent="0.4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  <c r="T66" s="31"/>
    </row>
    <row r="67" spans="1:20" x14ac:dyDescent="0.3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6"/>
      <c r="O67" s="8"/>
      <c r="P67" s="8"/>
      <c r="Q67" s="8"/>
      <c r="R67" s="8"/>
      <c r="S67" s="8"/>
      <c r="T67" s="8"/>
    </row>
    <row r="68" spans="1:20" x14ac:dyDescent="0.3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6"/>
      <c r="O68" s="8"/>
      <c r="P68" s="8"/>
      <c r="Q68" s="8"/>
      <c r="R68" s="8"/>
      <c r="S68" s="8"/>
      <c r="T68" s="8"/>
    </row>
    <row r="69" spans="1:20" ht="15" thickBot="1" x14ac:dyDescent="0.4"/>
    <row r="70" spans="1:20" ht="18.5" x14ac:dyDescent="0.45">
      <c r="A70" s="37" t="s">
        <v>39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/>
      <c r="O70" s="38"/>
      <c r="P70" s="38"/>
      <c r="Q70" s="38"/>
      <c r="R70" s="38"/>
      <c r="S70" s="38"/>
      <c r="T70" s="40"/>
    </row>
    <row r="71" spans="1:20" ht="18.5" x14ac:dyDescent="0.45">
      <c r="A71" s="3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6"/>
      <c r="O71" s="8"/>
      <c r="P71" s="8"/>
      <c r="Q71" s="8"/>
      <c r="R71" s="8"/>
      <c r="S71" s="8"/>
      <c r="T71" s="17"/>
    </row>
    <row r="72" spans="1:20" x14ac:dyDescent="0.35">
      <c r="A72" s="25" t="s">
        <v>44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8"/>
      <c r="N72" s="16"/>
      <c r="O72" s="8"/>
      <c r="P72" s="8"/>
      <c r="Q72" s="8"/>
      <c r="R72" s="8"/>
      <c r="S72" s="8"/>
      <c r="T72" s="17"/>
    </row>
    <row r="73" spans="1:20" x14ac:dyDescent="0.35">
      <c r="A73" s="1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16"/>
      <c r="O73" s="8"/>
      <c r="P73" s="8"/>
      <c r="Q73" s="8"/>
      <c r="R73" s="8"/>
      <c r="S73" s="8"/>
      <c r="T73" s="17"/>
    </row>
    <row r="74" spans="1:20" x14ac:dyDescent="0.35">
      <c r="A74" s="21" t="s">
        <v>45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47">
        <v>12</v>
      </c>
      <c r="N74" s="16"/>
      <c r="O74" s="8"/>
      <c r="P74" s="8"/>
      <c r="Q74" s="8"/>
      <c r="R74" s="8"/>
      <c r="S74" s="8"/>
      <c r="T74" s="17"/>
    </row>
    <row r="75" spans="1:20" x14ac:dyDescent="0.35">
      <c r="A75" s="1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6"/>
      <c r="O75" s="8"/>
      <c r="P75" s="8"/>
      <c r="Q75" s="8"/>
      <c r="R75" s="8"/>
      <c r="S75" s="8"/>
      <c r="T75" s="17"/>
    </row>
    <row r="76" spans="1:20" x14ac:dyDescent="0.35">
      <c r="A76" s="15" t="s">
        <v>40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6"/>
      <c r="O76" s="8"/>
      <c r="P76" s="8"/>
      <c r="Q76" s="8"/>
      <c r="R76" s="8"/>
      <c r="S76" s="8"/>
      <c r="T76" s="17"/>
    </row>
    <row r="77" spans="1:20" x14ac:dyDescent="0.35">
      <c r="A77" s="15" t="s">
        <v>46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16"/>
      <c r="O77" s="8"/>
      <c r="P77" s="8"/>
      <c r="Q77" s="8"/>
      <c r="R77" s="8"/>
      <c r="S77" s="8"/>
      <c r="T77" s="17"/>
    </row>
    <row r="78" spans="1:20" x14ac:dyDescent="0.35">
      <c r="A78" s="15" t="s">
        <v>26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6"/>
      <c r="O78" s="8"/>
      <c r="P78" s="8"/>
      <c r="Q78" s="8"/>
      <c r="R78" s="8"/>
      <c r="S78" s="8"/>
      <c r="T78" s="17"/>
    </row>
    <row r="79" spans="1:20" x14ac:dyDescent="0.35">
      <c r="A79" s="18" t="s">
        <v>41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4"/>
      <c r="N79" s="46">
        <v>0</v>
      </c>
      <c r="O79" s="8"/>
      <c r="P79" s="8"/>
      <c r="Q79" s="8"/>
      <c r="R79" s="8"/>
      <c r="S79" s="8"/>
      <c r="T79" s="17"/>
    </row>
    <row r="80" spans="1:20" x14ac:dyDescent="0.35">
      <c r="A80" s="1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9"/>
      <c r="N80" s="9"/>
      <c r="O80" s="8"/>
      <c r="P80" s="8"/>
      <c r="Q80" s="8"/>
      <c r="R80" s="8"/>
      <c r="S80" s="8"/>
      <c r="T80" s="17"/>
    </row>
    <row r="81" spans="1:20" x14ac:dyDescent="0.35">
      <c r="A81" s="19" t="s">
        <v>27</v>
      </c>
      <c r="B81" s="20"/>
      <c r="C81" s="20"/>
      <c r="D81" s="20"/>
      <c r="E81" s="20"/>
      <c r="F81" s="8"/>
      <c r="G81" s="8"/>
      <c r="H81" s="8"/>
      <c r="I81" s="8"/>
      <c r="J81" s="8"/>
      <c r="K81" s="8"/>
      <c r="L81" s="8"/>
      <c r="M81" s="9"/>
      <c r="N81" s="9"/>
      <c r="O81" s="8"/>
      <c r="P81" s="8"/>
      <c r="Q81" s="8"/>
      <c r="R81" s="8"/>
      <c r="S81" s="8"/>
      <c r="T81" s="17"/>
    </row>
    <row r="82" spans="1:20" x14ac:dyDescent="0.35">
      <c r="A82" s="15" t="s">
        <v>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44">
        <v>0</v>
      </c>
      <c r="N82" s="9"/>
      <c r="O82" s="8"/>
      <c r="P82" s="8"/>
      <c r="Q82" s="8"/>
      <c r="R82" s="8"/>
      <c r="S82" s="8"/>
      <c r="T82" s="17"/>
    </row>
    <row r="83" spans="1:20" x14ac:dyDescent="0.35">
      <c r="A83" s="15" t="s">
        <v>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44">
        <v>0</v>
      </c>
      <c r="N83" s="9"/>
      <c r="O83" s="8"/>
      <c r="P83" s="8"/>
      <c r="Q83" s="8"/>
      <c r="R83" s="8"/>
      <c r="S83" s="8"/>
      <c r="T83" s="17"/>
    </row>
    <row r="84" spans="1:20" x14ac:dyDescent="0.35">
      <c r="A84" s="15" t="s">
        <v>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44">
        <v>0</v>
      </c>
      <c r="N84" s="9"/>
      <c r="O84" s="8"/>
      <c r="P84" s="8"/>
      <c r="Q84" s="8"/>
      <c r="R84" s="8"/>
      <c r="S84" s="8"/>
      <c r="T84" s="17"/>
    </row>
    <row r="85" spans="1:20" x14ac:dyDescent="0.35">
      <c r="A85" s="15" t="s">
        <v>42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44">
        <v>0</v>
      </c>
      <c r="N85" s="9"/>
      <c r="O85" s="8"/>
      <c r="P85" s="8"/>
      <c r="Q85" s="8"/>
      <c r="R85" s="8"/>
      <c r="S85" s="8"/>
      <c r="T85" s="17"/>
    </row>
    <row r="86" spans="1:20" x14ac:dyDescent="0.35">
      <c r="A86" s="15" t="s">
        <v>31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44">
        <v>0</v>
      </c>
      <c r="N86" s="9"/>
      <c r="O86" s="8"/>
      <c r="P86" s="8"/>
      <c r="Q86" s="8"/>
      <c r="R86" s="8"/>
      <c r="S86" s="8"/>
      <c r="T86" s="17"/>
    </row>
    <row r="87" spans="1:20" x14ac:dyDescent="0.35">
      <c r="A87" s="15" t="s">
        <v>32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44">
        <v>0</v>
      </c>
      <c r="N87" s="9"/>
      <c r="O87" s="8"/>
      <c r="P87" s="8"/>
      <c r="Q87" s="8"/>
      <c r="R87" s="8"/>
      <c r="S87" s="8"/>
      <c r="T87" s="17"/>
    </row>
    <row r="88" spans="1:20" x14ac:dyDescent="0.35">
      <c r="A88" s="15" t="s">
        <v>33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44">
        <v>0</v>
      </c>
      <c r="N88" s="9"/>
      <c r="O88" s="8"/>
      <c r="P88" s="8"/>
      <c r="Q88" s="8"/>
      <c r="R88" s="8"/>
      <c r="S88" s="8"/>
      <c r="T88" s="17"/>
    </row>
    <row r="89" spans="1:20" x14ac:dyDescent="0.35">
      <c r="A89" s="15" t="s">
        <v>34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44">
        <v>0</v>
      </c>
      <c r="N89" s="9"/>
      <c r="O89" s="8"/>
      <c r="P89" s="8"/>
      <c r="Q89" s="8"/>
      <c r="R89" s="8"/>
      <c r="S89" s="8"/>
      <c r="T89" s="17"/>
    </row>
    <row r="90" spans="1:20" x14ac:dyDescent="0.35">
      <c r="A90" s="18" t="s">
        <v>35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45">
        <v>0</v>
      </c>
      <c r="N90" s="4"/>
      <c r="O90" s="8"/>
      <c r="P90" s="8"/>
      <c r="Q90" s="8"/>
      <c r="R90" s="8"/>
      <c r="S90" s="8"/>
      <c r="T90" s="17"/>
    </row>
    <row r="91" spans="1:20" x14ac:dyDescent="0.35">
      <c r="A91" s="21" t="s">
        <v>36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9"/>
      <c r="N91" s="41">
        <f>SUM(M82:M90)</f>
        <v>0</v>
      </c>
      <c r="O91" s="8"/>
      <c r="P91" s="8"/>
      <c r="Q91" s="8"/>
      <c r="R91" s="8"/>
      <c r="S91" s="8"/>
      <c r="T91" s="17"/>
    </row>
    <row r="92" spans="1:20" x14ac:dyDescent="0.35">
      <c r="A92" s="15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9"/>
      <c r="N92" s="9"/>
      <c r="O92" s="8"/>
      <c r="P92" s="8"/>
      <c r="Q92" s="8"/>
      <c r="R92" s="8"/>
      <c r="S92" s="8"/>
      <c r="T92" s="17"/>
    </row>
    <row r="93" spans="1:20" x14ac:dyDescent="0.35">
      <c r="A93" s="18" t="s">
        <v>37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45">
        <v>0</v>
      </c>
      <c r="N93" s="4"/>
      <c r="O93" s="8"/>
      <c r="P93" s="8"/>
      <c r="Q93" s="8"/>
      <c r="R93" s="8"/>
      <c r="S93" s="8"/>
      <c r="T93" s="17"/>
    </row>
    <row r="94" spans="1:20" x14ac:dyDescent="0.35">
      <c r="A94" s="1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2"/>
      <c r="N94" s="41">
        <f>SUM(M93)</f>
        <v>0</v>
      </c>
      <c r="O94" s="8"/>
      <c r="P94" s="8"/>
      <c r="Q94" s="8"/>
      <c r="R94" s="8"/>
      <c r="S94" s="8"/>
      <c r="T94" s="17"/>
    </row>
    <row r="95" spans="1:20" x14ac:dyDescent="0.35">
      <c r="A95" s="15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9"/>
      <c r="N95" s="9"/>
      <c r="O95" s="8"/>
      <c r="P95" s="8"/>
      <c r="Q95" s="8"/>
      <c r="R95" s="8"/>
      <c r="S95" s="8"/>
      <c r="T95" s="17"/>
    </row>
    <row r="96" spans="1:20" s="13" customFormat="1" ht="21" x14ac:dyDescent="0.5">
      <c r="A96" s="33" t="s">
        <v>48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2"/>
      <c r="N96" s="43">
        <f>N79-N91-N94</f>
        <v>0</v>
      </c>
      <c r="O96" s="34"/>
      <c r="P96" s="34"/>
      <c r="Q96" s="34"/>
      <c r="R96" s="34"/>
      <c r="S96" s="34"/>
      <c r="T96" s="35"/>
    </row>
    <row r="97" spans="1:20" x14ac:dyDescent="0.35">
      <c r="A97" s="36"/>
      <c r="B97" s="7"/>
      <c r="C97" s="7"/>
      <c r="D97" s="7"/>
      <c r="E97" s="7"/>
      <c r="F97" s="7"/>
      <c r="G97" s="8"/>
      <c r="H97" s="8"/>
      <c r="I97" s="8"/>
      <c r="J97" s="8"/>
      <c r="K97" s="8"/>
      <c r="L97" s="8"/>
      <c r="M97" s="9"/>
      <c r="N97" s="16"/>
      <c r="O97" s="8"/>
      <c r="P97" s="8"/>
      <c r="Q97" s="8"/>
      <c r="R97" s="8"/>
      <c r="S97" s="8"/>
      <c r="T97" s="17"/>
    </row>
    <row r="98" spans="1:20" ht="21" x14ac:dyDescent="0.5">
      <c r="A98" s="36" t="s">
        <v>47</v>
      </c>
      <c r="B98" s="7"/>
      <c r="C98" s="8"/>
      <c r="D98" s="8"/>
      <c r="E98" s="8"/>
      <c r="F98" s="8"/>
      <c r="G98" s="9"/>
      <c r="H98" s="8"/>
      <c r="I98" s="8"/>
      <c r="J98" s="8"/>
      <c r="K98" s="8"/>
      <c r="L98" s="8"/>
      <c r="M98" s="8"/>
      <c r="N98" s="42">
        <f>(N96/(13-M74))*12</f>
        <v>0</v>
      </c>
      <c r="O98" s="8"/>
      <c r="P98" s="8"/>
      <c r="Q98" s="8"/>
      <c r="R98" s="8"/>
      <c r="S98" s="8"/>
      <c r="T98" s="17"/>
    </row>
    <row r="99" spans="1:20" x14ac:dyDescent="0.35">
      <c r="A99" s="1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16"/>
      <c r="O99" s="8"/>
      <c r="P99" s="8"/>
      <c r="Q99" s="8"/>
      <c r="R99" s="8"/>
      <c r="S99" s="8"/>
      <c r="T99" s="17"/>
    </row>
    <row r="100" spans="1:20" ht="23.5" x14ac:dyDescent="0.55000000000000004">
      <c r="A100" s="24" t="str">
        <f>IF(N98&lt;=22000,"Der Vorjahres-Gesamtumsatz deutet auf die Inanspruchnahme der Kleinunternehmerregelung hin.",IF(N98&gt;22000,"Der Vorjahres-Gesamtumsatz deutet auf eine künftige Umsatzsteuerpflicht, mindestens eine vierteljährliche Voranmeldung hin."))</f>
        <v>Der Vorjahres-Gesamtumsatz deutet auf die Inanspruchnahme der Kleinunternehmerregelung hin.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6"/>
      <c r="O100" s="8"/>
      <c r="P100" s="8"/>
      <c r="Q100" s="8"/>
      <c r="R100" s="8"/>
      <c r="S100" s="8"/>
      <c r="T100" s="17"/>
    </row>
    <row r="101" spans="1:20" x14ac:dyDescent="0.35">
      <c r="A101" s="25" t="s">
        <v>49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26"/>
      <c r="O101" s="7"/>
      <c r="P101" s="7"/>
      <c r="Q101" s="7"/>
      <c r="R101" s="7"/>
      <c r="S101" s="7"/>
      <c r="T101" s="27"/>
    </row>
    <row r="102" spans="1:20" ht="15" thickBot="1" x14ac:dyDescent="0.4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30"/>
      <c r="O102" s="29"/>
      <c r="P102" s="29"/>
      <c r="Q102" s="29"/>
      <c r="R102" s="29"/>
      <c r="S102" s="29"/>
      <c r="T102" s="31"/>
    </row>
  </sheetData>
  <sheetProtection algorithmName="SHA-512" hashValue="uoOPR4vW+N1qONvASBSX1coAX8buBt97GDwkWazo+afLb7p1S3euMGCqWsfpBd2iuAjjB0LL4yLpUEe7DIe3zw==" saltValue="5tihS3biE+4qpkaVMc1uSQ==" spinCount="100000" sheet="1" objects="1" scenarios="1"/>
  <dataValidations count="1">
    <dataValidation type="whole" allowBlank="1" showInputMessage="1" showErrorMessage="1" errorTitle="Zahl zwischen 1 und 12" error="Die Zahl muss zwischen 1 bis 12 liegen." sqref="M74">
      <formula1>1</formula1>
      <formula2>12</formula2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Bischöfliches Generalvikariat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Zimmer</dc:creator>
  <cp:lastModifiedBy>Stefan Zimmer</cp:lastModifiedBy>
  <dcterms:created xsi:type="dcterms:W3CDTF">2022-09-15T09:46:02Z</dcterms:created>
  <dcterms:modified xsi:type="dcterms:W3CDTF">2022-09-19T12:15:23Z</dcterms:modified>
</cp:coreProperties>
</file>